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'Sheet1'!$B$1:$K$69</definedName>
  </definedNames>
  <calcPr fullCalcOnLoad="1"/>
</workbook>
</file>

<file path=xl/sharedStrings.xml><?xml version="1.0" encoding="utf-8"?>
<sst xmlns="http://schemas.openxmlformats.org/spreadsheetml/2006/main" count="48" uniqueCount="47">
  <si>
    <t>U-WOOD HOLDINGS BERHAD</t>
  </si>
  <si>
    <t>Co. No. 242896-A</t>
  </si>
  <si>
    <t>CONDENSED CONSOLIDATED BALANCE SHEET</t>
  </si>
  <si>
    <t>AS AT</t>
  </si>
  <si>
    <t>ANNUAL</t>
  </si>
  <si>
    <t>END OF</t>
  </si>
  <si>
    <t>FINANCIAL</t>
  </si>
  <si>
    <t>CURRENT</t>
  </si>
  <si>
    <t xml:space="preserve">REPORT FOR </t>
  </si>
  <si>
    <t>QUARTER</t>
  </si>
  <si>
    <t>YEAR ENDED</t>
  </si>
  <si>
    <t>31/05/02</t>
  </si>
  <si>
    <t>(Audited)</t>
  </si>
  <si>
    <t>RM'000</t>
  </si>
  <si>
    <t>Property, Plant and equipment</t>
  </si>
  <si>
    <t>Land held for development</t>
  </si>
  <si>
    <t>Goodwill on consolidation</t>
  </si>
  <si>
    <t>Current Assets</t>
  </si>
  <si>
    <t>Development Properties</t>
  </si>
  <si>
    <t>Inventories</t>
  </si>
  <si>
    <t>Trade receivables</t>
  </si>
  <si>
    <t>Other receivables, Deposits and Prepayments</t>
  </si>
  <si>
    <t>Fixed Deposits with licensed banks</t>
  </si>
  <si>
    <t>Cash and bank balances</t>
  </si>
  <si>
    <t>Current Liabilities</t>
  </si>
  <si>
    <t>Trade payables</t>
  </si>
  <si>
    <t>Other payables and accruals</t>
  </si>
  <si>
    <t>Amout due to the directors</t>
  </si>
  <si>
    <t>Hire purchase creditors</t>
  </si>
  <si>
    <t>Short Term borrowings (secured)</t>
  </si>
  <si>
    <t>Provision for Taxation</t>
  </si>
  <si>
    <t xml:space="preserve">Net Current Liabilities </t>
  </si>
  <si>
    <t>Share capital</t>
  </si>
  <si>
    <t>Reserves</t>
  </si>
  <si>
    <t>Share Premium</t>
  </si>
  <si>
    <t>Revaluation Reserves</t>
  </si>
  <si>
    <t>Accumulated losses</t>
  </si>
  <si>
    <t>Shareholders' Fund</t>
  </si>
  <si>
    <t>Minority Interest</t>
  </si>
  <si>
    <t>Long term borrowings</t>
  </si>
  <si>
    <t>Long Term Creditor</t>
  </si>
  <si>
    <t>Hire Purchase Creditors</t>
  </si>
  <si>
    <t>Deferred Taxation</t>
  </si>
  <si>
    <t>Net tangible assets per share (RM)</t>
  </si>
  <si>
    <t>Net tangible assets (RM'000)</t>
  </si>
  <si>
    <t>(The Condensed Consolidated Balance Sheets should be read in conjunction with the Annual Financial Report for the year ended 31 May 2002)</t>
  </si>
  <si>
    <t>Page 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</si>
</sst>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_)"/>
  </numFmts>
  <fonts count="7">
    <font>
      <sz val="10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u val="single"/>
      <sz val="10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19" applyFont="1">
      <alignment/>
      <protection/>
    </xf>
    <xf numFmtId="0" fontId="2" fillId="0" borderId="0" xfId="19" applyFont="1">
      <alignment/>
      <protection/>
    </xf>
    <xf numFmtId="0" fontId="1" fillId="0" borderId="0" xfId="19" applyFont="1" applyBorder="1">
      <alignment/>
      <protection/>
    </xf>
    <xf numFmtId="0" fontId="3" fillId="0" borderId="0" xfId="19" applyFont="1">
      <alignment/>
      <protection/>
    </xf>
    <xf numFmtId="0" fontId="3" fillId="0" borderId="0" xfId="19" applyFont="1" applyBorder="1">
      <alignment/>
      <protection/>
    </xf>
    <xf numFmtId="0" fontId="4" fillId="0" borderId="0" xfId="19" applyFont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14" fontId="1" fillId="0" borderId="0" xfId="19" applyNumberFormat="1" applyFont="1">
      <alignment/>
      <protection/>
    </xf>
    <xf numFmtId="14" fontId="4" fillId="0" borderId="0" xfId="19" applyNumberFormat="1" applyFont="1" applyAlignment="1" quotePrefix="1">
      <alignment horizontal="center"/>
      <protection/>
    </xf>
    <xf numFmtId="14" fontId="4" fillId="0" borderId="0" xfId="19" applyNumberFormat="1" applyFont="1" applyBorder="1" applyAlignment="1" quotePrefix="1">
      <alignment horizontal="center"/>
      <protection/>
    </xf>
    <xf numFmtId="14" fontId="4" fillId="0" borderId="0" xfId="19" applyNumberFormat="1" applyFont="1" applyAlignment="1">
      <alignment horizontal="center"/>
      <protection/>
    </xf>
    <xf numFmtId="37" fontId="4" fillId="0" borderId="0" xfId="19" applyNumberFormat="1" applyFont="1" applyAlignment="1">
      <alignment horizontal="center"/>
      <protection/>
    </xf>
    <xf numFmtId="38" fontId="1" fillId="0" borderId="0" xfId="19" applyNumberFormat="1" applyFont="1">
      <alignment/>
      <protection/>
    </xf>
    <xf numFmtId="38" fontId="1" fillId="0" borderId="0" xfId="19" applyNumberFormat="1" applyFont="1" applyBorder="1">
      <alignment/>
      <protection/>
    </xf>
    <xf numFmtId="38" fontId="1" fillId="0" borderId="0" xfId="19" applyNumberFormat="1" applyFont="1" applyAlignment="1">
      <alignment horizontal="right"/>
      <protection/>
    </xf>
    <xf numFmtId="0" fontId="4" fillId="0" borderId="0" xfId="19" applyFont="1">
      <alignment/>
      <protection/>
    </xf>
    <xf numFmtId="0" fontId="5" fillId="0" borderId="0" xfId="19" applyFont="1">
      <alignment/>
      <protection/>
    </xf>
    <xf numFmtId="0" fontId="5" fillId="0" borderId="0" xfId="19" applyFont="1" applyBorder="1" applyAlignment="1">
      <alignment horizontal="left"/>
      <protection/>
    </xf>
    <xf numFmtId="38" fontId="1" fillId="0" borderId="0" xfId="19" applyNumberFormat="1" applyFont="1" applyBorder="1" applyAlignment="1">
      <alignment horizontal="right"/>
      <protection/>
    </xf>
    <xf numFmtId="164" fontId="1" fillId="0" borderId="0" xfId="15" applyNumberFormat="1" applyFont="1" applyAlignment="1">
      <alignment horizontal="right"/>
    </xf>
    <xf numFmtId="38" fontId="1" fillId="0" borderId="1" xfId="19" applyNumberFormat="1" applyFont="1" applyBorder="1" applyAlignment="1">
      <alignment horizontal="right"/>
      <protection/>
    </xf>
    <xf numFmtId="0" fontId="5" fillId="0" borderId="0" xfId="19" applyFont="1" applyBorder="1">
      <alignment/>
      <protection/>
    </xf>
    <xf numFmtId="38" fontId="1" fillId="0" borderId="2" xfId="19" applyNumberFormat="1" applyFont="1" applyBorder="1" applyAlignment="1">
      <alignment horizontal="right"/>
      <protection/>
    </xf>
    <xf numFmtId="38" fontId="1" fillId="0" borderId="3" xfId="19" applyNumberFormat="1" applyFont="1" applyBorder="1">
      <alignment/>
      <protection/>
    </xf>
    <xf numFmtId="38" fontId="1" fillId="0" borderId="1" xfId="19" applyNumberFormat="1" applyFont="1" applyBorder="1">
      <alignment/>
      <protection/>
    </xf>
    <xf numFmtId="0" fontId="6" fillId="0" borderId="0" xfId="19" applyFont="1">
      <alignment/>
      <protection/>
    </xf>
    <xf numFmtId="43" fontId="1" fillId="0" borderId="0" xfId="15" applyFont="1" applyAlignment="1">
      <alignment/>
    </xf>
    <xf numFmtId="43" fontId="1" fillId="0" borderId="0" xfId="15" applyFont="1" applyBorder="1" applyAlignment="1">
      <alignment/>
    </xf>
    <xf numFmtId="43" fontId="1" fillId="0" borderId="0" xfId="15" applyFont="1" applyAlignment="1">
      <alignment horizontal="right"/>
    </xf>
    <xf numFmtId="165" fontId="1" fillId="0" borderId="0" xfId="15" applyNumberFormat="1" applyFont="1" applyAlignment="1">
      <alignment horizontal="center"/>
    </xf>
    <xf numFmtId="165" fontId="1" fillId="0" borderId="0" xfId="15" applyNumberFormat="1" applyFont="1" applyBorder="1" applyAlignment="1">
      <alignment horizontal="center"/>
    </xf>
    <xf numFmtId="40" fontId="1" fillId="0" borderId="0" xfId="19" applyNumberFormat="1" applyFont="1">
      <alignment/>
      <protection/>
    </xf>
    <xf numFmtId="40" fontId="1" fillId="0" borderId="0" xfId="19" applyNumberFormat="1" applyFont="1" applyBorder="1">
      <alignment/>
      <protection/>
    </xf>
    <xf numFmtId="40" fontId="1" fillId="0" borderId="0" xfId="19" applyNumberFormat="1" applyFont="1" applyAlignment="1">
      <alignment horizontal="right"/>
      <protection/>
    </xf>
    <xf numFmtId="165" fontId="1" fillId="0" borderId="0" xfId="15" applyNumberFormat="1" applyFont="1" applyAlignment="1">
      <alignment/>
    </xf>
    <xf numFmtId="165" fontId="1" fillId="0" borderId="0" xfId="15" applyNumberFormat="1" applyFont="1" applyBorder="1" applyAlignment="1">
      <alignment/>
    </xf>
    <xf numFmtId="37" fontId="1" fillId="0" borderId="0" xfId="19" applyNumberFormat="1" applyFont="1" applyBorder="1" applyAlignment="1">
      <alignment horizontal="right"/>
      <protection/>
    </xf>
    <xf numFmtId="39" fontId="1" fillId="0" borderId="0" xfId="19" applyNumberFormat="1" applyFont="1" applyBorder="1" applyAlignment="1">
      <alignment horizontal="right"/>
      <protection/>
    </xf>
    <xf numFmtId="0" fontId="1" fillId="0" borderId="0" xfId="19" applyFont="1" applyBorder="1" applyAlignment="1">
      <alignment horizontal="right"/>
      <protection/>
    </xf>
    <xf numFmtId="0" fontId="4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nnouncemen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rd%20qtr%20KLSE%20announc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-P&amp;L-cos"/>
      <sheetName val="SC-BSheet"/>
      <sheetName val="SC-CFStm"/>
      <sheetName val="SC-equity"/>
      <sheetName val="Announce'm note"/>
    </sheetNames>
    <sheetDataSet>
      <sheetData sheetId="0">
        <row r="4">
          <cell r="B4" t="str">
            <v>FOR THE 3RD QUARTER ENDED 28 FEBRUARY 2003</v>
          </cell>
        </row>
        <row r="10">
          <cell r="F10" t="str">
            <v>28/2/03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4"/>
  <sheetViews>
    <sheetView tabSelected="1" workbookViewId="0" topLeftCell="A35">
      <selection activeCell="G65" sqref="G65"/>
    </sheetView>
  </sheetViews>
  <sheetFormatPr defaultColWidth="9.140625" defaultRowHeight="12.75"/>
  <cols>
    <col min="1" max="1" width="3.140625" style="1" customWidth="1"/>
    <col min="2" max="2" width="2.140625" style="1" customWidth="1"/>
    <col min="3" max="3" width="2.00390625" style="1" customWidth="1"/>
    <col min="4" max="4" width="40.140625" style="1" customWidth="1"/>
    <col min="5" max="5" width="16.140625" style="1" customWidth="1"/>
    <col min="6" max="6" width="2.7109375" style="3" customWidth="1"/>
    <col min="7" max="7" width="15.28125" style="3" customWidth="1"/>
    <col min="8" max="11" width="9.140625" style="1" customWidth="1"/>
  </cols>
  <sheetData>
    <row r="1" spans="2:10" ht="15">
      <c r="B1" s="2" t="s">
        <v>0</v>
      </c>
      <c r="E1" s="1" t="s">
        <v>1</v>
      </c>
      <c r="J1" s="1" t="s">
        <v>46</v>
      </c>
    </row>
    <row r="2" spans="5:6" ht="12.75">
      <c r="E2" s="4"/>
      <c r="F2" s="5"/>
    </row>
    <row r="3" ht="15">
      <c r="B3" s="2" t="s">
        <v>2</v>
      </c>
    </row>
    <row r="4" ht="15">
      <c r="B4" s="2" t="str">
        <f>+'[1]SC-P&amp;L-cos'!B4</f>
        <v>FOR THE 3RD QUARTER ENDED 28 FEBRUARY 2003</v>
      </c>
    </row>
    <row r="6" spans="5:7" ht="12.75">
      <c r="E6" s="6" t="s">
        <v>3</v>
      </c>
      <c r="F6" s="7"/>
      <c r="G6" s="6" t="s">
        <v>4</v>
      </c>
    </row>
    <row r="7" spans="5:7" ht="12.75">
      <c r="E7" s="6" t="s">
        <v>5</v>
      </c>
      <c r="F7" s="7"/>
      <c r="G7" s="6" t="s">
        <v>6</v>
      </c>
    </row>
    <row r="8" spans="5:7" ht="12.75">
      <c r="E8" s="6" t="s">
        <v>7</v>
      </c>
      <c r="F8" s="7"/>
      <c r="G8" s="6" t="s">
        <v>8</v>
      </c>
    </row>
    <row r="9" spans="5:7" ht="12.75">
      <c r="E9" s="6" t="s">
        <v>9</v>
      </c>
      <c r="F9" s="7"/>
      <c r="G9" s="6" t="s">
        <v>10</v>
      </c>
    </row>
    <row r="10" spans="1:11" ht="12.75">
      <c r="A10" s="8"/>
      <c r="B10" s="8"/>
      <c r="C10" s="8"/>
      <c r="D10" s="8"/>
      <c r="E10" s="9" t="str">
        <f>+'[1]SC-P&amp;L-cos'!F10</f>
        <v>28/2/03</v>
      </c>
      <c r="F10" s="10"/>
      <c r="G10" s="9" t="s">
        <v>11</v>
      </c>
      <c r="H10" s="8"/>
      <c r="I10" s="8"/>
      <c r="J10" s="8"/>
      <c r="K10" s="8"/>
    </row>
    <row r="11" spans="1:11" ht="12.75">
      <c r="A11" s="8"/>
      <c r="B11" s="8"/>
      <c r="C11" s="8"/>
      <c r="D11" s="8"/>
      <c r="E11" s="9"/>
      <c r="F11" s="10"/>
      <c r="G11" s="11" t="s">
        <v>12</v>
      </c>
      <c r="H11" s="8"/>
      <c r="I11" s="8"/>
      <c r="J11" s="8"/>
      <c r="K11" s="8"/>
    </row>
    <row r="12" spans="5:7" ht="12.75">
      <c r="E12" s="6" t="s">
        <v>13</v>
      </c>
      <c r="F12" s="7"/>
      <c r="G12" s="6" t="s">
        <v>13</v>
      </c>
    </row>
    <row r="13" ht="12.75">
      <c r="G13" s="12"/>
    </row>
    <row r="14" spans="2:7" ht="12.75">
      <c r="B14" s="1" t="s">
        <v>14</v>
      </c>
      <c r="E14" s="13">
        <v>28254</v>
      </c>
      <c r="F14" s="14"/>
      <c r="G14" s="15">
        <v>29162</v>
      </c>
    </row>
    <row r="15" spans="5:7" ht="12.75">
      <c r="E15" s="13"/>
      <c r="F15" s="14"/>
      <c r="G15" s="15"/>
    </row>
    <row r="16" spans="2:7" ht="12.75">
      <c r="B16" s="1" t="s">
        <v>15</v>
      </c>
      <c r="E16" s="13">
        <v>80283</v>
      </c>
      <c r="F16" s="14"/>
      <c r="G16" s="15">
        <v>197285</v>
      </c>
    </row>
    <row r="17" spans="5:7" ht="12.75">
      <c r="E17" s="13"/>
      <c r="F17" s="14"/>
      <c r="G17" s="15"/>
    </row>
    <row r="18" spans="2:7" ht="12.75">
      <c r="B18" s="1" t="s">
        <v>16</v>
      </c>
      <c r="E18" s="13">
        <v>67202</v>
      </c>
      <c r="F18" s="14"/>
      <c r="G18" s="15">
        <v>67856</v>
      </c>
    </row>
    <row r="19" spans="5:7" ht="12.75">
      <c r="E19" s="13"/>
      <c r="F19" s="14"/>
      <c r="G19" s="15"/>
    </row>
    <row r="20" spans="2:7" ht="12.75">
      <c r="B20" s="16" t="s">
        <v>17</v>
      </c>
      <c r="E20" s="13"/>
      <c r="F20" s="14"/>
      <c r="G20" s="15"/>
    </row>
    <row r="21" spans="2:7" ht="12.75">
      <c r="B21" s="16"/>
      <c r="C21" s="17" t="s">
        <v>18</v>
      </c>
      <c r="E21" s="13">
        <v>133205</v>
      </c>
      <c r="F21" s="14"/>
      <c r="G21" s="15">
        <v>73844</v>
      </c>
    </row>
    <row r="22" spans="3:7" ht="12.75">
      <c r="C22" s="17" t="s">
        <v>19</v>
      </c>
      <c r="E22" s="13">
        <v>177</v>
      </c>
      <c r="F22" s="14"/>
      <c r="G22" s="15">
        <v>187</v>
      </c>
    </row>
    <row r="23" spans="3:7" ht="12.75">
      <c r="C23" s="17" t="s">
        <v>20</v>
      </c>
      <c r="E23" s="13">
        <v>29326</v>
      </c>
      <c r="F23" s="14"/>
      <c r="G23" s="15">
        <v>1390</v>
      </c>
    </row>
    <row r="24" spans="3:7" ht="12.75">
      <c r="C24" s="18" t="s">
        <v>21</v>
      </c>
      <c r="E24" s="19">
        <v>10669</v>
      </c>
      <c r="F24" s="19"/>
      <c r="G24" s="19">
        <v>8052</v>
      </c>
    </row>
    <row r="25" spans="3:7" ht="12.75">
      <c r="C25" s="17" t="s">
        <v>22</v>
      </c>
      <c r="E25" s="20">
        <v>621</v>
      </c>
      <c r="F25" s="19"/>
      <c r="G25" s="15">
        <v>6</v>
      </c>
    </row>
    <row r="26" spans="3:7" ht="12.75">
      <c r="C26" s="17" t="s">
        <v>23</v>
      </c>
      <c r="E26" s="15">
        <v>685</v>
      </c>
      <c r="F26" s="19"/>
      <c r="G26" s="15">
        <v>2314</v>
      </c>
    </row>
    <row r="27" spans="4:7" ht="12.75">
      <c r="D27" s="17"/>
      <c r="E27" s="21"/>
      <c r="F27" s="19"/>
      <c r="G27" s="21"/>
    </row>
    <row r="28" spans="4:7" ht="12.75">
      <c r="D28" s="17"/>
      <c r="E28" s="15">
        <f>SUM(E20:E27)</f>
        <v>174683</v>
      </c>
      <c r="F28" s="19"/>
      <c r="G28" s="15">
        <f>SUM(G20:G27)</f>
        <v>85793</v>
      </c>
    </row>
    <row r="29" spans="2:7" ht="12.75">
      <c r="B29" s="16" t="s">
        <v>24</v>
      </c>
      <c r="D29" s="17"/>
      <c r="E29" s="15"/>
      <c r="F29" s="19"/>
      <c r="G29" s="15"/>
    </row>
    <row r="30" spans="4:7" ht="12.75">
      <c r="D30" s="17"/>
      <c r="E30" s="15"/>
      <c r="F30" s="19"/>
      <c r="G30" s="15"/>
    </row>
    <row r="31" spans="3:7" ht="12.75">
      <c r="C31" s="17" t="s">
        <v>25</v>
      </c>
      <c r="E31" s="15">
        <v>41566</v>
      </c>
      <c r="F31" s="19"/>
      <c r="G31" s="15">
        <v>11169</v>
      </c>
    </row>
    <row r="32" spans="3:7" ht="12.75">
      <c r="C32" s="17" t="s">
        <v>26</v>
      </c>
      <c r="E32" s="15">
        <v>88565</v>
      </c>
      <c r="F32" s="19"/>
      <c r="G32" s="15">
        <v>78462</v>
      </c>
    </row>
    <row r="33" spans="3:7" ht="12.75">
      <c r="C33" s="17" t="s">
        <v>27</v>
      </c>
      <c r="E33" s="15">
        <v>9811</v>
      </c>
      <c r="F33" s="19"/>
      <c r="G33" s="15">
        <v>9811</v>
      </c>
    </row>
    <row r="34" spans="3:7" ht="12.75">
      <c r="C34" s="22" t="s">
        <v>28</v>
      </c>
      <c r="E34" s="19">
        <v>1719</v>
      </c>
      <c r="F34" s="19"/>
      <c r="G34" s="19">
        <v>1529</v>
      </c>
    </row>
    <row r="35" spans="3:7" ht="12.75">
      <c r="C35" s="17" t="s">
        <v>29</v>
      </c>
      <c r="E35" s="15">
        <v>38010</v>
      </c>
      <c r="F35" s="19"/>
      <c r="G35" s="15">
        <v>25485</v>
      </c>
    </row>
    <row r="36" spans="3:7" ht="12.75">
      <c r="C36" s="17" t="s">
        <v>30</v>
      </c>
      <c r="E36" s="15">
        <v>786</v>
      </c>
      <c r="F36" s="19"/>
      <c r="G36" s="15">
        <v>491</v>
      </c>
    </row>
    <row r="37" spans="4:7" ht="12.75">
      <c r="D37" s="17"/>
      <c r="E37" s="15"/>
      <c r="F37" s="19"/>
      <c r="G37" s="15"/>
    </row>
    <row r="38" spans="5:7" ht="12.75">
      <c r="E38" s="23">
        <f>SUM(E30:E37)</f>
        <v>180457</v>
      </c>
      <c r="F38" s="19"/>
      <c r="G38" s="23">
        <f>SUM(G30:G37)</f>
        <v>126947</v>
      </c>
    </row>
    <row r="39" spans="5:7" ht="12.75">
      <c r="E39" s="14"/>
      <c r="F39" s="14"/>
      <c r="G39" s="14"/>
    </row>
    <row r="40" spans="2:7" ht="12.75">
      <c r="B40" s="1" t="s">
        <v>31</v>
      </c>
      <c r="E40" s="13">
        <f>E28-E38</f>
        <v>-5774</v>
      </c>
      <c r="F40" s="14"/>
      <c r="G40" s="13">
        <f>G28-G38-1</f>
        <v>-41155</v>
      </c>
    </row>
    <row r="41" spans="5:7" ht="12.75">
      <c r="E41" s="13"/>
      <c r="F41" s="14"/>
      <c r="G41" s="19"/>
    </row>
    <row r="42" spans="5:7" ht="13.5" thickBot="1">
      <c r="E42" s="24">
        <f>+E40+E18+E16+E14</f>
        <v>169965</v>
      </c>
      <c r="F42" s="14"/>
      <c r="G42" s="24">
        <f>+G40+G18+G16+G14+1</f>
        <v>253149</v>
      </c>
    </row>
    <row r="43" spans="5:7" ht="13.5" thickTop="1">
      <c r="E43" s="13"/>
      <c r="F43" s="14"/>
      <c r="G43" s="15"/>
    </row>
    <row r="44" spans="5:7" ht="12.75">
      <c r="E44" s="13"/>
      <c r="F44" s="14"/>
      <c r="G44" s="15"/>
    </row>
    <row r="45" spans="2:7" ht="12.75">
      <c r="B45" s="1" t="s">
        <v>32</v>
      </c>
      <c r="E45" s="13">
        <v>142000</v>
      </c>
      <c r="F45" s="14"/>
      <c r="G45" s="15">
        <v>142000</v>
      </c>
    </row>
    <row r="46" spans="5:7" ht="12.75">
      <c r="E46" s="13"/>
      <c r="F46" s="14"/>
      <c r="G46" s="15"/>
    </row>
    <row r="47" spans="2:7" ht="12.75">
      <c r="B47" s="1" t="s">
        <v>33</v>
      </c>
      <c r="E47" s="13"/>
      <c r="F47" s="14"/>
      <c r="G47" s="15"/>
    </row>
    <row r="48" spans="3:7" ht="12.75">
      <c r="C48" s="1" t="s">
        <v>34</v>
      </c>
      <c r="E48" s="13">
        <v>79687</v>
      </c>
      <c r="F48" s="14"/>
      <c r="G48" s="15">
        <v>79687</v>
      </c>
    </row>
    <row r="49" spans="3:7" ht="12.75">
      <c r="C49" s="1" t="s">
        <v>35</v>
      </c>
      <c r="E49" s="13">
        <v>4495</v>
      </c>
      <c r="F49" s="14"/>
      <c r="G49" s="15">
        <v>4495</v>
      </c>
    </row>
    <row r="50" spans="3:7" ht="12.75">
      <c r="C50" s="1" t="s">
        <v>36</v>
      </c>
      <c r="E50" s="25">
        <v>-149247</v>
      </c>
      <c r="F50" s="14"/>
      <c r="G50" s="21">
        <v>-143737</v>
      </c>
    </row>
    <row r="51" spans="4:7" ht="12.75">
      <c r="D51" s="13"/>
      <c r="E51" s="14"/>
      <c r="F51" s="14"/>
      <c r="G51" s="19"/>
    </row>
    <row r="52" spans="2:7" ht="12.75">
      <c r="B52" s="1" t="s">
        <v>37</v>
      </c>
      <c r="E52" s="13">
        <f>SUM(E45:E50)</f>
        <v>76935</v>
      </c>
      <c r="F52" s="13"/>
      <c r="G52" s="13">
        <f>SUM(G45:G50)</f>
        <v>82445</v>
      </c>
    </row>
    <row r="53" spans="2:7" ht="12.75">
      <c r="B53" s="26"/>
      <c r="E53" s="13"/>
      <c r="F53" s="14"/>
      <c r="G53" s="15"/>
    </row>
    <row r="54" spans="2:7" ht="12.75">
      <c r="B54" s="1" t="s">
        <v>38</v>
      </c>
      <c r="E54" s="27">
        <v>0</v>
      </c>
      <c r="F54" s="28"/>
      <c r="G54" s="29">
        <v>0</v>
      </c>
    </row>
    <row r="55" spans="5:7" ht="12.75">
      <c r="E55" s="13"/>
      <c r="F55" s="14"/>
      <c r="G55" s="15"/>
    </row>
    <row r="56" spans="2:7" ht="12.75">
      <c r="B56" s="1" t="s">
        <v>39</v>
      </c>
      <c r="E56" s="13">
        <v>62837</v>
      </c>
      <c r="F56" s="14"/>
      <c r="G56" s="15">
        <v>69175</v>
      </c>
    </row>
    <row r="57" spans="5:7" ht="12.75">
      <c r="E57" s="13"/>
      <c r="F57" s="14"/>
      <c r="G57" s="15"/>
    </row>
    <row r="58" spans="2:7" ht="12.75">
      <c r="B58" s="1" t="s">
        <v>40</v>
      </c>
      <c r="E58" s="13">
        <v>6906</v>
      </c>
      <c r="F58" s="14"/>
      <c r="G58" s="15">
        <v>76797</v>
      </c>
    </row>
    <row r="59" spans="5:7" ht="12.75">
      <c r="E59" s="13"/>
      <c r="F59" s="14"/>
      <c r="G59" s="15"/>
    </row>
    <row r="60" spans="2:7" ht="12.75">
      <c r="B60" s="1" t="s">
        <v>41</v>
      </c>
      <c r="E60" s="13">
        <v>443</v>
      </c>
      <c r="F60" s="14"/>
      <c r="G60" s="15">
        <v>1678</v>
      </c>
    </row>
    <row r="61" spans="5:7" ht="12.75">
      <c r="E61" s="13"/>
      <c r="F61" s="14"/>
      <c r="G61" s="15"/>
    </row>
    <row r="62" spans="2:7" ht="12.75">
      <c r="B62" s="1" t="s">
        <v>42</v>
      </c>
      <c r="E62" s="19">
        <v>22845</v>
      </c>
      <c r="F62" s="19"/>
      <c r="G62" s="15">
        <v>23054</v>
      </c>
    </row>
    <row r="63" spans="5:7" ht="12.75">
      <c r="E63" s="13"/>
      <c r="F63" s="14"/>
      <c r="G63" s="15"/>
    </row>
    <row r="64" spans="5:7" ht="13.5" thickBot="1">
      <c r="E64" s="24">
        <f>SUM(E52:E62)-1</f>
        <v>169965</v>
      </c>
      <c r="F64" s="14"/>
      <c r="G64" s="24">
        <f>SUM(G52:G62)</f>
        <v>253149</v>
      </c>
    </row>
    <row r="65" spans="5:7" ht="13.5" thickTop="1">
      <c r="E65" s="28">
        <f>E64-E42</f>
        <v>0</v>
      </c>
      <c r="F65" s="14"/>
      <c r="G65" s="28">
        <f>G64-G42</f>
        <v>0</v>
      </c>
    </row>
    <row r="66" spans="2:7" ht="12.75">
      <c r="B66" s="1" t="s">
        <v>43</v>
      </c>
      <c r="E66" s="30">
        <f>(SUM(E45:E50)-E18)/E45</f>
        <v>0.06854225352112676</v>
      </c>
      <c r="F66" s="31"/>
      <c r="G66" s="30">
        <f>(SUM(G45:G50)-G18)/G45</f>
        <v>0.10273943661971831</v>
      </c>
    </row>
    <row r="67" spans="2:7" ht="12.75">
      <c r="B67" s="1" t="s">
        <v>44</v>
      </c>
      <c r="E67" s="14">
        <f>+E52-E18</f>
        <v>9733</v>
      </c>
      <c r="F67" s="14"/>
      <c r="G67" s="14">
        <f>+G52-G18</f>
        <v>14589</v>
      </c>
    </row>
    <row r="68" spans="5:7" ht="12.75">
      <c r="E68" s="32"/>
      <c r="F68" s="33"/>
      <c r="G68" s="34"/>
    </row>
    <row r="69" spans="2:7" ht="51" customHeight="1">
      <c r="B69" s="40" t="s">
        <v>45</v>
      </c>
      <c r="C69" s="41"/>
      <c r="D69" s="41"/>
      <c r="E69" s="41"/>
      <c r="F69" s="41"/>
      <c r="G69" s="41"/>
    </row>
    <row r="70" spans="6:7" ht="12.75">
      <c r="F70" s="33"/>
      <c r="G70" s="34"/>
    </row>
    <row r="82" spans="1:11" ht="12.75">
      <c r="A82" s="35"/>
      <c r="B82" s="35"/>
      <c r="C82" s="35"/>
      <c r="D82" s="16"/>
      <c r="E82" s="35"/>
      <c r="F82" s="36"/>
      <c r="G82" s="35"/>
      <c r="H82" s="35"/>
      <c r="I82" s="35"/>
      <c r="J82" s="35"/>
      <c r="K82" s="35"/>
    </row>
    <row r="83" ht="12.75">
      <c r="G83" s="37"/>
    </row>
    <row r="84" ht="12.75">
      <c r="G84" s="37"/>
    </row>
    <row r="85" ht="12.75">
      <c r="G85" s="37"/>
    </row>
    <row r="86" ht="12.75">
      <c r="G86" s="37"/>
    </row>
    <row r="87" ht="12.75">
      <c r="G87" s="37"/>
    </row>
    <row r="88" ht="12.75">
      <c r="G88" s="37"/>
    </row>
    <row r="89" ht="12.75">
      <c r="G89" s="37"/>
    </row>
    <row r="90" ht="12.75">
      <c r="G90" s="37"/>
    </row>
    <row r="91" ht="12.75">
      <c r="G91" s="37"/>
    </row>
    <row r="92" ht="12.75">
      <c r="G92" s="37"/>
    </row>
    <row r="93" ht="12.75">
      <c r="G93" s="37"/>
    </row>
    <row r="94" ht="12.75">
      <c r="G94" s="37"/>
    </row>
    <row r="95" ht="12.75">
      <c r="G95" s="37"/>
    </row>
    <row r="96" ht="12.75">
      <c r="G96" s="37"/>
    </row>
    <row r="97" ht="12.75">
      <c r="G97" s="37"/>
    </row>
    <row r="98" ht="12.75">
      <c r="G98" s="37"/>
    </row>
    <row r="99" ht="12.75">
      <c r="G99" s="37"/>
    </row>
    <row r="100" ht="12.75">
      <c r="G100" s="37"/>
    </row>
    <row r="101" ht="12.75">
      <c r="G101" s="37"/>
    </row>
    <row r="102" ht="12.75">
      <c r="G102" s="37"/>
    </row>
    <row r="103" ht="12.75">
      <c r="G103" s="37"/>
    </row>
    <row r="104" ht="12.75">
      <c r="G104" s="37"/>
    </row>
    <row r="105" ht="12.75">
      <c r="G105" s="37"/>
    </row>
    <row r="106" ht="12.75">
      <c r="G106" s="37"/>
    </row>
    <row r="107" ht="12.75">
      <c r="G107" s="37"/>
    </row>
    <row r="108" ht="12.75">
      <c r="G108" s="37"/>
    </row>
    <row r="109" ht="12.75">
      <c r="G109" s="37"/>
    </row>
    <row r="110" ht="12.75">
      <c r="G110" s="37"/>
    </row>
    <row r="111" ht="12.75">
      <c r="G111" s="37"/>
    </row>
    <row r="112" ht="12.75">
      <c r="G112" s="37"/>
    </row>
    <row r="113" ht="12.75">
      <c r="G113" s="37"/>
    </row>
    <row r="114" ht="12.75">
      <c r="G114" s="37"/>
    </row>
    <row r="115" ht="12.75">
      <c r="G115" s="37"/>
    </row>
    <row r="116" ht="12.75">
      <c r="G116" s="37"/>
    </row>
    <row r="117" ht="12.75">
      <c r="G117" s="37"/>
    </row>
    <row r="118" ht="12.75">
      <c r="G118" s="37"/>
    </row>
    <row r="119" ht="12.75">
      <c r="G119" s="37"/>
    </row>
    <row r="120" ht="12.75">
      <c r="G120" s="37"/>
    </row>
    <row r="121" ht="12.75">
      <c r="G121" s="37"/>
    </row>
    <row r="122" ht="12.75">
      <c r="G122" s="37"/>
    </row>
    <row r="123" ht="12.75">
      <c r="G123" s="38"/>
    </row>
    <row r="124" ht="12.75">
      <c r="G124" s="38"/>
    </row>
    <row r="125" ht="12.75">
      <c r="G125" s="38"/>
    </row>
    <row r="126" ht="12.75">
      <c r="G126" s="38"/>
    </row>
    <row r="127" ht="12.75">
      <c r="G127" s="38"/>
    </row>
    <row r="128" ht="12.75">
      <c r="G128" s="38"/>
    </row>
    <row r="129" ht="12.75">
      <c r="G129" s="38"/>
    </row>
    <row r="130" ht="12.75">
      <c r="G130" s="38"/>
    </row>
    <row r="131" ht="12.75">
      <c r="G131" s="38"/>
    </row>
    <row r="132" ht="12.75">
      <c r="G132" s="38"/>
    </row>
    <row r="133" ht="12.75">
      <c r="G133" s="38"/>
    </row>
    <row r="134" ht="12.75">
      <c r="G134" s="38"/>
    </row>
    <row r="135" ht="12.75">
      <c r="G135" s="38"/>
    </row>
    <row r="136" ht="12.75">
      <c r="G136" s="38"/>
    </row>
    <row r="137" ht="12.75">
      <c r="G137" s="38"/>
    </row>
    <row r="138" ht="12.75">
      <c r="G138" s="38"/>
    </row>
    <row r="139" ht="12.75">
      <c r="G139" s="38"/>
    </row>
    <row r="140" ht="12.75">
      <c r="G140" s="38"/>
    </row>
    <row r="141" ht="12.75">
      <c r="G141" s="38"/>
    </row>
    <row r="142" ht="12.75">
      <c r="G142" s="38"/>
    </row>
    <row r="143" ht="12.75">
      <c r="G143" s="38"/>
    </row>
    <row r="144" ht="12.75">
      <c r="G144" s="38"/>
    </row>
    <row r="145" ht="12.75">
      <c r="G145" s="38"/>
    </row>
    <row r="146" ht="12.75">
      <c r="G146" s="38"/>
    </row>
    <row r="147" ht="12.75">
      <c r="G147" s="38"/>
    </row>
    <row r="148" ht="12.75">
      <c r="G148" s="38"/>
    </row>
    <row r="149" ht="12.75">
      <c r="G149" s="38"/>
    </row>
    <row r="150" ht="12.75">
      <c r="G150" s="38"/>
    </row>
    <row r="151" ht="12.75">
      <c r="G151" s="38"/>
    </row>
    <row r="152" ht="12.75">
      <c r="G152" s="38"/>
    </row>
    <row r="153" ht="12.75">
      <c r="G153" s="38"/>
    </row>
    <row r="154" ht="12.75">
      <c r="G154" s="38"/>
    </row>
    <row r="155" ht="12.75">
      <c r="G155" s="38"/>
    </row>
    <row r="156" ht="12.75">
      <c r="G156" s="38"/>
    </row>
    <row r="157" ht="12.75">
      <c r="G157" s="38"/>
    </row>
    <row r="158" ht="12.75">
      <c r="G158" s="38"/>
    </row>
    <row r="159" ht="12.75">
      <c r="G159" s="38"/>
    </row>
    <row r="160" ht="12.75">
      <c r="G160" s="38"/>
    </row>
    <row r="161" ht="12.75">
      <c r="G161" s="39"/>
    </row>
    <row r="162" ht="12.75">
      <c r="G162" s="39"/>
    </row>
    <row r="163" ht="12.75">
      <c r="G163" s="39"/>
    </row>
    <row r="164" ht="12.75">
      <c r="G164" s="39"/>
    </row>
    <row r="165" ht="12.75">
      <c r="G165" s="39"/>
    </row>
    <row r="166" ht="12.75">
      <c r="G166" s="39"/>
    </row>
    <row r="167" ht="12.75">
      <c r="G167" s="39"/>
    </row>
    <row r="168" ht="12.75">
      <c r="G168" s="39"/>
    </row>
    <row r="169" ht="12.75">
      <c r="G169" s="39"/>
    </row>
    <row r="170" ht="12.75">
      <c r="G170" s="39"/>
    </row>
    <row r="171" ht="12.75">
      <c r="G171" s="39"/>
    </row>
    <row r="172" ht="12.75">
      <c r="G172" s="39"/>
    </row>
    <row r="173" ht="12.75">
      <c r="G173" s="39"/>
    </row>
    <row r="174" ht="12.75">
      <c r="G174" s="39"/>
    </row>
    <row r="175" ht="12.75">
      <c r="G175" s="39"/>
    </row>
    <row r="176" ht="12.75">
      <c r="G176" s="39"/>
    </row>
    <row r="177" ht="12.75">
      <c r="G177" s="39"/>
    </row>
    <row r="178" ht="12.75">
      <c r="G178" s="39"/>
    </row>
    <row r="179" ht="12.75">
      <c r="G179" s="39"/>
    </row>
    <row r="180" ht="12.75">
      <c r="G180" s="39"/>
    </row>
    <row r="181" ht="12.75">
      <c r="G181" s="39"/>
    </row>
    <row r="182" ht="12.75">
      <c r="G182" s="39"/>
    </row>
    <row r="183" ht="12.75">
      <c r="G183" s="39"/>
    </row>
    <row r="184" ht="12.75">
      <c r="G184" s="39"/>
    </row>
    <row r="185" ht="12.75">
      <c r="G185" s="39"/>
    </row>
    <row r="186" ht="12.75">
      <c r="G186" s="39"/>
    </row>
    <row r="187" ht="12.75">
      <c r="G187" s="39"/>
    </row>
    <row r="188" ht="12.75">
      <c r="G188" s="39"/>
    </row>
    <row r="189" ht="12.75">
      <c r="G189" s="39"/>
    </row>
    <row r="190" ht="12.75">
      <c r="G190" s="39"/>
    </row>
    <row r="191" ht="12.75">
      <c r="G191" s="39"/>
    </row>
    <row r="192" ht="12.75">
      <c r="G192" s="39"/>
    </row>
    <row r="193" ht="12.75">
      <c r="G193" s="39"/>
    </row>
    <row r="194" ht="12.75">
      <c r="G194" s="39"/>
    </row>
    <row r="195" ht="12.75">
      <c r="G195" s="39"/>
    </row>
    <row r="196" ht="12.75">
      <c r="G196" s="39"/>
    </row>
    <row r="197" ht="12.75">
      <c r="G197" s="39"/>
    </row>
    <row r="198" ht="12.75">
      <c r="G198" s="39"/>
    </row>
    <row r="199" ht="12.75">
      <c r="G199" s="39"/>
    </row>
    <row r="200" ht="12.75">
      <c r="G200" s="39"/>
    </row>
    <row r="201" ht="12.75">
      <c r="G201" s="39"/>
    </row>
    <row r="202" ht="12.75">
      <c r="G202" s="39"/>
    </row>
    <row r="203" ht="12.75">
      <c r="G203" s="39"/>
    </row>
    <row r="204" ht="12.75">
      <c r="G204" s="39"/>
    </row>
    <row r="205" ht="12.75">
      <c r="G205" s="39"/>
    </row>
    <row r="206" ht="12.75">
      <c r="G206" s="39"/>
    </row>
    <row r="207" ht="12.75">
      <c r="G207" s="39"/>
    </row>
    <row r="208" ht="12.75">
      <c r="G208" s="39"/>
    </row>
    <row r="209" ht="12.75">
      <c r="G209" s="39"/>
    </row>
    <row r="210" ht="12.75">
      <c r="G210" s="39"/>
    </row>
    <row r="211" ht="12.75">
      <c r="G211" s="39"/>
    </row>
    <row r="212" ht="12.75">
      <c r="G212" s="39"/>
    </row>
    <row r="213" ht="12.75">
      <c r="G213" s="39"/>
    </row>
    <row r="214" ht="12.75">
      <c r="G214" s="39"/>
    </row>
    <row r="215" ht="12.75">
      <c r="G215" s="39"/>
    </row>
    <row r="216" ht="12.75">
      <c r="G216" s="39"/>
    </row>
    <row r="217" ht="12.75">
      <c r="G217" s="39"/>
    </row>
    <row r="218" ht="12.75">
      <c r="G218" s="39"/>
    </row>
    <row r="219" ht="12.75">
      <c r="G219" s="39"/>
    </row>
    <row r="220" ht="12.75">
      <c r="G220" s="39"/>
    </row>
    <row r="221" ht="12.75">
      <c r="G221" s="39"/>
    </row>
    <row r="222" ht="12.75">
      <c r="G222" s="39"/>
    </row>
    <row r="223" ht="12.75">
      <c r="G223" s="39"/>
    </row>
    <row r="224" ht="12.75">
      <c r="G224" s="39"/>
    </row>
    <row r="225" ht="12.75">
      <c r="G225" s="39"/>
    </row>
    <row r="226" ht="12.75">
      <c r="G226" s="39"/>
    </row>
    <row r="227" ht="12.75">
      <c r="G227" s="39"/>
    </row>
    <row r="228" ht="12.75">
      <c r="G228" s="39"/>
    </row>
    <row r="229" ht="12.75">
      <c r="G229" s="39"/>
    </row>
    <row r="230" ht="12.75">
      <c r="G230" s="39"/>
    </row>
    <row r="231" ht="12.75">
      <c r="G231" s="39"/>
    </row>
    <row r="232" ht="12.75">
      <c r="G232" s="39"/>
    </row>
    <row r="233" ht="12.75">
      <c r="G233" s="39"/>
    </row>
    <row r="234" ht="12.75">
      <c r="G234" s="39"/>
    </row>
    <row r="235" ht="12.75">
      <c r="G235" s="39"/>
    </row>
    <row r="236" ht="12.75">
      <c r="G236" s="39"/>
    </row>
    <row r="237" ht="12.75">
      <c r="G237" s="39"/>
    </row>
    <row r="238" ht="12.75">
      <c r="G238" s="39"/>
    </row>
    <row r="239" ht="12.75">
      <c r="G239" s="39"/>
    </row>
    <row r="240" ht="12.75">
      <c r="G240" s="39"/>
    </row>
    <row r="241" ht="12.75">
      <c r="G241" s="39"/>
    </row>
    <row r="242" ht="12.75">
      <c r="G242" s="39"/>
    </row>
    <row r="243" ht="12.75">
      <c r="G243" s="39"/>
    </row>
    <row r="244" ht="12.75">
      <c r="G244" s="39"/>
    </row>
    <row r="245" ht="12.75">
      <c r="G245" s="39"/>
    </row>
    <row r="246" ht="12.75">
      <c r="G246" s="39"/>
    </row>
    <row r="247" ht="12.75">
      <c r="G247" s="39"/>
    </row>
    <row r="248" ht="12.75">
      <c r="G248" s="39"/>
    </row>
    <row r="249" ht="12.75">
      <c r="G249" s="39"/>
    </row>
    <row r="250" ht="12.75">
      <c r="G250" s="39"/>
    </row>
    <row r="251" ht="12.75">
      <c r="G251" s="39"/>
    </row>
    <row r="252" ht="12.75">
      <c r="G252" s="39"/>
    </row>
    <row r="253" ht="12.75">
      <c r="G253" s="39"/>
    </row>
    <row r="254" ht="12.75">
      <c r="G254" s="39"/>
    </row>
    <row r="255" ht="12.75">
      <c r="G255" s="39"/>
    </row>
    <row r="256" ht="12.75">
      <c r="G256" s="39"/>
    </row>
    <row r="257" ht="12.75">
      <c r="G257" s="39"/>
    </row>
    <row r="258" ht="12.75">
      <c r="G258" s="39"/>
    </row>
    <row r="259" ht="12.75">
      <c r="G259" s="39"/>
    </row>
    <row r="260" ht="12.75">
      <c r="G260" s="39"/>
    </row>
    <row r="261" ht="12.75">
      <c r="G261" s="39"/>
    </row>
    <row r="262" ht="12.75">
      <c r="G262" s="39"/>
    </row>
    <row r="263" ht="12.75">
      <c r="G263" s="39"/>
    </row>
    <row r="264" ht="12.75">
      <c r="G264" s="39"/>
    </row>
    <row r="265" ht="12.75">
      <c r="G265" s="39"/>
    </row>
    <row r="266" ht="12.75">
      <c r="G266" s="39"/>
    </row>
    <row r="267" ht="12.75">
      <c r="G267" s="39"/>
    </row>
    <row r="268" ht="12.75">
      <c r="G268" s="39"/>
    </row>
    <row r="269" ht="12.75">
      <c r="G269" s="39"/>
    </row>
    <row r="270" ht="12.75">
      <c r="G270" s="39"/>
    </row>
    <row r="271" ht="12.75">
      <c r="G271" s="39"/>
    </row>
    <row r="272" ht="12.75">
      <c r="G272" s="39"/>
    </row>
    <row r="273" ht="12.75">
      <c r="G273" s="39"/>
    </row>
    <row r="274" ht="12.75">
      <c r="G274" s="39"/>
    </row>
    <row r="275" ht="12.75">
      <c r="G275" s="39"/>
    </row>
    <row r="276" ht="12.75">
      <c r="G276" s="39"/>
    </row>
    <row r="277" ht="12.75">
      <c r="G277" s="39"/>
    </row>
    <row r="278" ht="12.75">
      <c r="G278" s="39"/>
    </row>
    <row r="279" ht="12.75">
      <c r="G279" s="39"/>
    </row>
    <row r="280" ht="12.75">
      <c r="G280" s="39"/>
    </row>
    <row r="281" ht="12.75">
      <c r="G281" s="39"/>
    </row>
    <row r="282" ht="12.75">
      <c r="G282" s="39"/>
    </row>
    <row r="283" ht="12.75">
      <c r="G283" s="39"/>
    </row>
    <row r="284" ht="12.75">
      <c r="G284" s="39"/>
    </row>
    <row r="285" ht="12.75">
      <c r="G285" s="39"/>
    </row>
    <row r="286" ht="12.75">
      <c r="G286" s="39"/>
    </row>
    <row r="287" ht="12.75">
      <c r="G287" s="39"/>
    </row>
    <row r="288" ht="12.75">
      <c r="G288" s="39"/>
    </row>
    <row r="289" ht="12.75">
      <c r="G289" s="39"/>
    </row>
    <row r="290" ht="12.75">
      <c r="G290" s="39"/>
    </row>
    <row r="291" ht="12.75">
      <c r="G291" s="39"/>
    </row>
    <row r="292" ht="12.75">
      <c r="G292" s="39"/>
    </row>
    <row r="293" ht="12.75">
      <c r="G293" s="39"/>
    </row>
    <row r="294" ht="12.75">
      <c r="G294" s="39"/>
    </row>
    <row r="295" ht="12.75">
      <c r="G295" s="39"/>
    </row>
    <row r="296" ht="12.75">
      <c r="G296" s="39"/>
    </row>
    <row r="297" ht="12.75">
      <c r="G297" s="39"/>
    </row>
    <row r="298" ht="12.75">
      <c r="G298" s="39"/>
    </row>
    <row r="299" ht="12.75">
      <c r="G299" s="39"/>
    </row>
    <row r="300" ht="12.75">
      <c r="G300" s="39"/>
    </row>
    <row r="301" ht="12.75">
      <c r="G301" s="39"/>
    </row>
    <row r="302" ht="12.75">
      <c r="G302" s="39"/>
    </row>
    <row r="303" ht="12.75">
      <c r="G303" s="39"/>
    </row>
    <row r="304" ht="12.75">
      <c r="G304" s="39"/>
    </row>
    <row r="305" ht="12.75">
      <c r="G305" s="39"/>
    </row>
    <row r="306" ht="12.75">
      <c r="G306" s="39"/>
    </row>
    <row r="307" ht="12.75">
      <c r="G307" s="39"/>
    </row>
    <row r="308" ht="12.75">
      <c r="G308" s="39"/>
    </row>
    <row r="309" ht="12.75">
      <c r="G309" s="39"/>
    </row>
    <row r="310" ht="12.75">
      <c r="G310" s="39"/>
    </row>
    <row r="311" ht="12.75">
      <c r="G311" s="39"/>
    </row>
    <row r="312" ht="12.75">
      <c r="G312" s="39"/>
    </row>
    <row r="313" ht="12.75">
      <c r="G313" s="39"/>
    </row>
    <row r="314" ht="12.75">
      <c r="G314" s="39"/>
    </row>
    <row r="315" ht="12.75">
      <c r="G315" s="39"/>
    </row>
    <row r="316" ht="12.75">
      <c r="G316" s="39"/>
    </row>
    <row r="317" ht="12.75">
      <c r="G317" s="39"/>
    </row>
    <row r="318" ht="12.75">
      <c r="G318" s="39"/>
    </row>
    <row r="319" ht="12.75">
      <c r="G319" s="39"/>
    </row>
    <row r="320" ht="12.75">
      <c r="G320" s="39"/>
    </row>
    <row r="321" ht="12.75">
      <c r="G321" s="39"/>
    </row>
    <row r="322" ht="12.75">
      <c r="G322" s="39"/>
    </row>
    <row r="323" ht="12.75">
      <c r="G323" s="39"/>
    </row>
    <row r="324" ht="12.75">
      <c r="G324" s="39"/>
    </row>
    <row r="325" ht="12.75">
      <c r="G325" s="39"/>
    </row>
    <row r="326" ht="12.75">
      <c r="G326" s="39"/>
    </row>
    <row r="327" ht="12.75">
      <c r="G327" s="39"/>
    </row>
    <row r="328" ht="12.75">
      <c r="G328" s="39"/>
    </row>
    <row r="329" ht="12.75">
      <c r="G329" s="39"/>
    </row>
    <row r="330" ht="12.75">
      <c r="G330" s="39"/>
    </row>
    <row r="331" ht="12.75">
      <c r="G331" s="39"/>
    </row>
    <row r="332" ht="12.75">
      <c r="G332" s="39"/>
    </row>
    <row r="333" ht="12.75">
      <c r="G333" s="39"/>
    </row>
    <row r="334" ht="12.75">
      <c r="G334" s="39"/>
    </row>
    <row r="335" ht="12.75">
      <c r="G335" s="39"/>
    </row>
    <row r="336" ht="12.75">
      <c r="G336" s="39"/>
    </row>
    <row r="337" ht="12.75">
      <c r="G337" s="39"/>
    </row>
    <row r="338" ht="12.75">
      <c r="G338" s="39"/>
    </row>
    <row r="339" ht="12.75">
      <c r="G339" s="39"/>
    </row>
    <row r="340" ht="12.75">
      <c r="G340" s="39"/>
    </row>
    <row r="341" ht="12.75">
      <c r="G341" s="39"/>
    </row>
    <row r="342" ht="12.75">
      <c r="G342" s="39"/>
    </row>
    <row r="343" ht="12.75">
      <c r="G343" s="39"/>
    </row>
    <row r="344" ht="12.75">
      <c r="G344" s="39"/>
    </row>
    <row r="345" ht="12.75">
      <c r="G345" s="39"/>
    </row>
    <row r="346" ht="12.75">
      <c r="G346" s="39"/>
    </row>
    <row r="347" ht="12.75">
      <c r="G347" s="39"/>
    </row>
    <row r="348" ht="12.75">
      <c r="G348" s="39"/>
    </row>
    <row r="349" ht="12.75">
      <c r="G349" s="39"/>
    </row>
    <row r="350" ht="12.75">
      <c r="G350" s="39"/>
    </row>
    <row r="351" ht="12.75">
      <c r="G351" s="39"/>
    </row>
    <row r="352" ht="12.75">
      <c r="G352" s="39"/>
    </row>
    <row r="353" ht="12.75">
      <c r="G353" s="39"/>
    </row>
    <row r="354" ht="12.75">
      <c r="G354" s="39"/>
    </row>
    <row r="355" ht="12.75">
      <c r="G355" s="39"/>
    </row>
    <row r="356" ht="12.75">
      <c r="G356" s="39"/>
    </row>
    <row r="357" ht="12.75">
      <c r="G357" s="39"/>
    </row>
    <row r="358" ht="12.75">
      <c r="G358" s="39"/>
    </row>
    <row r="359" ht="12.75">
      <c r="G359" s="39"/>
    </row>
    <row r="360" ht="12.75">
      <c r="G360" s="39"/>
    </row>
    <row r="361" ht="12.75">
      <c r="G361" s="39"/>
    </row>
    <row r="362" ht="12.75">
      <c r="G362" s="39"/>
    </row>
    <row r="363" ht="12.75">
      <c r="G363" s="39"/>
    </row>
    <row r="364" ht="12.75">
      <c r="G364" s="39"/>
    </row>
    <row r="365" ht="12.75">
      <c r="G365" s="39"/>
    </row>
    <row r="366" ht="12.75">
      <c r="G366" s="39"/>
    </row>
    <row r="367" ht="12.75">
      <c r="G367" s="39"/>
    </row>
    <row r="368" ht="12.75">
      <c r="G368" s="39"/>
    </row>
    <row r="369" ht="12.75">
      <c r="G369" s="39"/>
    </row>
    <row r="370" ht="12.75">
      <c r="G370" s="39"/>
    </row>
    <row r="371" ht="12.75">
      <c r="G371" s="39"/>
    </row>
    <row r="372" ht="12.75">
      <c r="G372" s="39"/>
    </row>
    <row r="373" ht="12.75">
      <c r="G373" s="39"/>
    </row>
    <row r="374" ht="12.75">
      <c r="G374" s="39"/>
    </row>
    <row r="375" ht="12.75">
      <c r="G375" s="39"/>
    </row>
    <row r="376" ht="12.75">
      <c r="G376" s="39"/>
    </row>
    <row r="377" ht="12.75">
      <c r="G377" s="39"/>
    </row>
    <row r="378" ht="12.75">
      <c r="G378" s="39"/>
    </row>
    <row r="379" ht="12.75">
      <c r="G379" s="39"/>
    </row>
    <row r="380" ht="12.75">
      <c r="G380" s="39"/>
    </row>
    <row r="381" ht="12.75">
      <c r="G381" s="39"/>
    </row>
    <row r="382" ht="12.75">
      <c r="G382" s="39"/>
    </row>
    <row r="383" ht="12.75">
      <c r="G383" s="39"/>
    </row>
    <row r="384" ht="12.75">
      <c r="G384" s="39"/>
    </row>
    <row r="385" ht="12.75">
      <c r="G385" s="39"/>
    </row>
    <row r="386" ht="12.75">
      <c r="G386" s="39"/>
    </row>
    <row r="387" ht="12.75">
      <c r="G387" s="39"/>
    </row>
    <row r="388" ht="12.75">
      <c r="G388" s="39"/>
    </row>
    <row r="389" ht="12.75">
      <c r="G389" s="39"/>
    </row>
    <row r="390" ht="12.75">
      <c r="G390" s="39"/>
    </row>
    <row r="391" ht="12.75">
      <c r="G391" s="39"/>
    </row>
    <row r="392" ht="12.75">
      <c r="G392" s="39"/>
    </row>
    <row r="393" ht="12.75">
      <c r="G393" s="39"/>
    </row>
    <row r="394" ht="12.75">
      <c r="G394" s="39"/>
    </row>
  </sheetData>
  <mergeCells count="1">
    <mergeCell ref="B69:G69"/>
  </mergeCells>
  <printOptions/>
  <pageMargins left="0.36" right="0.38" top="0.43" bottom="0.37" header="0.26" footer="0.19"/>
  <pageSetup fitToHeight="1" fitToWidth="1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U-Wood Holdings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U-Wood Holdings Bhd</dc:creator>
  <cp:keywords/>
  <dc:description/>
  <cp:lastModifiedBy>U-Wood Holdings Bhd</cp:lastModifiedBy>
  <cp:lastPrinted>2003-05-07T08:47:50Z</cp:lastPrinted>
  <dcterms:created xsi:type="dcterms:W3CDTF">2003-05-07T07:57:50Z</dcterms:created>
  <dcterms:modified xsi:type="dcterms:W3CDTF">2003-05-07T08:53:13Z</dcterms:modified>
  <cp:category/>
  <cp:version/>
  <cp:contentType/>
  <cp:contentStatus/>
</cp:coreProperties>
</file>